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28680" yWindow="65416" windowWidth="29040" windowHeight="15720" firstSheet="1" activeTab="1"/>
  </bookViews>
  <sheets>
    <sheet name="Instructions" sheetId="4" r:id="rId1"/>
    <sheet name="Calendar" sheetId="2" r:id="rId2"/>
    <sheet name="PTO calculator" sheetId="3" state="hidden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tc={DC9A5040-973F-4CE2-87EC-61D8CC0F0BA5}</author>
  </authors>
  <commentList>
    <comment ref="B42" authorId="0">
      <text>
        <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HI Whitney - Can you make so that these links work as well? </t>
        </r>
      </text>
    </comment>
  </commentList>
</comments>
</file>

<file path=xl/sharedStrings.xml><?xml version="1.0" encoding="utf-8"?>
<sst xmlns="http://schemas.openxmlformats.org/spreadsheetml/2006/main" count="95" uniqueCount="65">
  <si>
    <t xml:space="preserve">Employee </t>
  </si>
  <si>
    <t>Enter estimated due date in "Estimated Date of Birth" field.</t>
  </si>
  <si>
    <t>Enter perferred leave type (PTO, sick, etc) for each day in the week.</t>
  </si>
  <si>
    <t>The week will be determined by the due date.  Ex. If your due date is a Wednesday, the weeks will run Wednesday-Tuesday.</t>
  </si>
  <si>
    <t>Please enter the same leave type on your "weekend".  This will ensure the right pay status will be used.</t>
  </si>
  <si>
    <t>Once all leave types are entered, save the spreadsheet and email it to your leader and department HCM.</t>
  </si>
  <si>
    <t>HCM</t>
  </si>
  <si>
    <t>Enter actual birth date in "Actual Date of Birth"</t>
  </si>
  <si>
    <t>Prior to Leave</t>
  </si>
  <si>
    <t>Employee:</t>
  </si>
  <si>
    <r>
      <t xml:space="preserve">*Use drop down to enter </t>
    </r>
    <r>
      <rPr>
        <b/>
        <sz val="11"/>
        <color theme="1"/>
        <rFont val="Calibri"/>
        <family val="2"/>
        <scheme val="minor"/>
      </rPr>
      <t>Leave Type</t>
    </r>
    <r>
      <rPr>
        <sz val="11"/>
        <color theme="1"/>
        <rFont val="Calibri"/>
        <family val="2"/>
        <scheme val="minor"/>
      </rPr>
      <t xml:space="preserve"> for each week based on desired pay plan. </t>
    </r>
  </si>
  <si>
    <t>When baby is born</t>
  </si>
  <si>
    <t>HCM:</t>
  </si>
  <si>
    <r>
      <t xml:space="preserve">*When baby is born, </t>
    </r>
    <r>
      <rPr>
        <b/>
        <sz val="11"/>
        <color theme="1"/>
        <rFont val="Calibri"/>
        <family val="2"/>
        <scheme val="minor"/>
      </rPr>
      <t xml:space="preserve">enter </t>
    </r>
    <r>
      <rPr>
        <b/>
        <i/>
        <sz val="11"/>
        <color theme="1"/>
        <rFont val="Calibri"/>
        <family val="2"/>
        <scheme val="minor"/>
      </rPr>
      <t>actual</t>
    </r>
    <r>
      <rPr>
        <b/>
        <sz val="11"/>
        <color theme="1"/>
        <rFont val="Calibri"/>
        <family val="2"/>
        <scheme val="minor"/>
      </rPr>
      <t xml:space="preserve"> date of birth</t>
    </r>
    <r>
      <rPr>
        <sz val="11"/>
        <color theme="1"/>
        <rFont val="Calibri"/>
        <family val="2"/>
        <scheme val="minor"/>
      </rPr>
      <t>.</t>
    </r>
  </si>
  <si>
    <t>*Using the autofilled dates, enter leave balances and update assignment status in Oracle based on the employee's current schedule taking into account "weekend" days and holidays.</t>
  </si>
  <si>
    <t>Tracking FMLA Job Aids:</t>
  </si>
  <si>
    <t>Monthly (Exempt) Employee FMLA Tracking</t>
  </si>
  <si>
    <t>Bi-weekly (Non-exempt) Employee FMLA Tracking</t>
  </si>
  <si>
    <t>Assignment Status Aids:</t>
  </si>
  <si>
    <t>Changing Assignment Status</t>
  </si>
  <si>
    <t>Assignment Status Action Reasons</t>
  </si>
  <si>
    <t>Questions:</t>
  </si>
  <si>
    <t>fmlaprocessing@vanderbilt.edu</t>
  </si>
  <si>
    <t>615-343-4125</t>
  </si>
  <si>
    <t>Birth of Child Payment Plan Calendar</t>
  </si>
  <si>
    <t>Estimated Date of Birth:</t>
  </si>
  <si>
    <t>Actual Date of Birth:</t>
  </si>
  <si>
    <t>Week After Birth</t>
  </si>
  <si>
    <t>Week 1</t>
  </si>
  <si>
    <t>Week 2</t>
  </si>
  <si>
    <t>Week 3</t>
  </si>
  <si>
    <t>Date</t>
  </si>
  <si>
    <t>Leave Type</t>
  </si>
  <si>
    <t>Assignment Status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</si>
  <si>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</si>
  <si>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</si>
  <si>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</si>
  <si>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</si>
  <si>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</si>
  <si>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</si>
  <si>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</si>
  <si>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</si>
  <si>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</si>
  <si>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</si>
  <si>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</si>
  <si>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</si>
  <si>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</si>
  <si>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</si>
  <si>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Legacy Sick</t>
  </si>
  <si>
    <t>LS</t>
  </si>
  <si>
    <t>Parental Leave</t>
  </si>
  <si>
    <t>PL</t>
  </si>
  <si>
    <t>Short Term Disability</t>
  </si>
  <si>
    <t>STD</t>
  </si>
  <si>
    <t>Paid Time Off</t>
  </si>
  <si>
    <t>PTO</t>
  </si>
  <si>
    <t>Unpaid</t>
  </si>
  <si>
    <t>UP</t>
  </si>
  <si>
    <t>Holiday</t>
  </si>
  <si>
    <t>HD</t>
  </si>
  <si>
    <t>Other</t>
  </si>
  <si>
    <t>OR</t>
  </si>
  <si>
    <r>
      <t xml:space="preserve">*Enter Estimate Date of Birth in the field above. Use the drop-down to enter </t>
    </r>
    <r>
      <rPr>
        <b/>
        <sz val="11"/>
        <color theme="1"/>
        <rFont val="Calibri"/>
        <family val="2"/>
        <scheme val="minor"/>
      </rPr>
      <t>Leave Type</t>
    </r>
    <r>
      <rPr>
        <sz val="11"/>
        <color theme="1"/>
        <rFont val="Calibri"/>
        <family val="2"/>
        <scheme val="minor"/>
      </rPr>
      <t xml:space="preserve"> for each week based on the desired pay plan. </t>
    </r>
  </si>
  <si>
    <t>Entering Exempt FMLA Time in Oracle Cloud</t>
  </si>
  <si>
    <t>Entering Hourly FMLA Time in Oracle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</si>
</sst>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/>
    <xf numFmtId="0" fontId="0" fillId="0" borderId="4" xfId="0" applyBorder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20"/>
    <xf numFmtId="14" fontId="0" fillId="0" borderId="0" xfId="0" applyNumberFormat="1"/>
    <xf numFmtId="0" fontId="0" fillId="0" borderId="0" xfId="0" applyAlignment="1">
      <alignment horizontal="left" indent="3"/>
    </xf>
    <xf numFmtId="0" fontId="0" fillId="0" borderId="0" xfId="0" applyAlignment="1">
      <alignment horizontal="right"/>
    </xf>
    <xf numFmtId="0" fontId="5" fillId="0" borderId="0" xfId="20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9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99FF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CFF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EB9081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EB9081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EB9081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EB9081"/>
        </patternFill>
      </fill>
      <border/>
    </dxf>
    <dxf>
      <fill>
        <patternFill>
          <bgColor rgb="FFEB9081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7CE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CFF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EB908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lia Holt" id="{1228A749-5C4A-4A82-AC22-62B9EB2B24D1}" userId="S::shelia.holt@Vanderbilt.Edu::fc0f469a-3a4e-44f6-a06e-70f2a0f0c2c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2" dT="2023-04-24T16:05:14.16" personId="{1228A749-5C4A-4A82-AC22-62B9EB2B24D1}" id="{DC9A5040-973F-4CE2-87EC-61D8CC0F0BA5}">
    <text xml:space="preserve">HI Whitney - Can you make so that these links work as well? 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vanderbilt.edu/fmla/EnteringBiWeekly.pdf" TargetMode="External" /><Relationship Id="rId2" Type="http://schemas.openxmlformats.org/officeDocument/2006/relationships/hyperlink" Target="https://www.vanderbilt.edu/skyvu/files/HCM-Action-Reasons.pdf" TargetMode="External" /><Relationship Id="rId3" Type="http://schemas.openxmlformats.org/officeDocument/2006/relationships/hyperlink" Target="https://hr.vanderbilt.edu/fmla/Entering_Monthly_FMLA_Time_in_Oracle_Cloud.pdf" TargetMode="External" /><Relationship Id="rId4" Type="http://schemas.openxmlformats.org/officeDocument/2006/relationships/hyperlink" Target="mailto:fmlaprocessing@vanderbilt.edu" TargetMode="External" /><Relationship Id="rId5" Type="http://schemas.openxmlformats.org/officeDocument/2006/relationships/hyperlink" Target="https://hr.vanderbilt.edu/fmla/Changing_Assignment_Status_for_Leave.pdf" TargetMode="External" /></Relationships>
</file>

<file path=xl/worksheets/_rels/sheet2.xml.rels><?xml version="1.0" encoding="utf-8" standalone="yes"?><Relationships xmlns="http://schemas.openxmlformats.org/package/2006/relationships"><Relationship Id="rId7" Type="http://schemas.microsoft.com/office/2017/10/relationships/threadedComment" Target="../threadedComments/threadedComment1.xml" /><Relationship Id="rId1" Type="http://schemas.openxmlformats.org/officeDocument/2006/relationships/hyperlink" Target="mailto:fmlaprocessing@vanderbilt.edu" TargetMode="External" /><Relationship Id="rId2" Type="http://schemas.openxmlformats.org/officeDocument/2006/relationships/hyperlink" Target="file:///\\vu1file.it.vanderbilt.edu\VU-HR\Shares\FMLA%20Documents\Job%20Aids\Entering%20Exempt%20FMLA%20Time%20in%20Oracle%20Cloud%202.20.23.pdf" TargetMode="External" /><Relationship Id="rId3" Type="http://schemas.openxmlformats.org/officeDocument/2006/relationships/hyperlink" Target="file:///\\vu1file.it.vanderbilt.edu\VU-HR\Shares\FMLA%20Documents\Job%20Aids\Entering%20Hourly%20FMLA%20Time%20in%20Oracle%20Cloud%202.20.2023.pdf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9"/>
  <sheetViews>
    <sheetView workbookViewId="0" topLeftCell="A7">
      <selection activeCell="H21" sqref="H21"/>
    </sheetView>
  </sheetViews>
  <sheetFormatPr defaultColWidth="9.140625" defaultRowHeight="15"/>
  <cols>
    <col min="3" max="3" width="10.421875" style="0" customWidth="1"/>
  </cols>
  <sheetData>
    <row r="2" ht="15">
      <c r="A2" t="s">
        <v>0</v>
      </c>
    </row>
    <row r="3" spans="1:2" ht="15">
      <c r="A3" s="15">
        <v>1</v>
      </c>
      <c r="B3" t="s">
        <v>1</v>
      </c>
    </row>
    <row r="4" spans="1:2" ht="15">
      <c r="A4">
        <v>2</v>
      </c>
      <c r="B4" t="s">
        <v>2</v>
      </c>
    </row>
    <row r="5" ht="15">
      <c r="B5" s="14" t="s">
        <v>3</v>
      </c>
    </row>
    <row r="6" ht="15">
      <c r="B6" s="14" t="s">
        <v>4</v>
      </c>
    </row>
    <row r="7" spans="1:2" ht="15">
      <c r="A7">
        <v>3</v>
      </c>
      <c r="B7" t="s">
        <v>5</v>
      </c>
    </row>
    <row r="10" ht="15">
      <c r="A10" t="s">
        <v>6</v>
      </c>
    </row>
    <row r="11" ht="15">
      <c r="B11" t="s">
        <v>7</v>
      </c>
    </row>
    <row r="15" ht="15">
      <c r="C15" s="11" t="s">
        <v>8</v>
      </c>
    </row>
    <row r="16" spans="3:4" ht="15">
      <c r="C16" t="s">
        <v>9</v>
      </c>
      <c r="D16" t="s">
        <v>10</v>
      </c>
    </row>
    <row r="18" ht="15">
      <c r="C18" s="11" t="s">
        <v>11</v>
      </c>
    </row>
    <row r="19" spans="3:4" ht="15">
      <c r="C19" t="s">
        <v>12</v>
      </c>
      <c r="D19" t="s">
        <v>13</v>
      </c>
    </row>
    <row r="20" ht="15">
      <c r="D20" t="s">
        <v>14</v>
      </c>
    </row>
    <row r="21" ht="15">
      <c r="D21" s="11" t="s">
        <v>15</v>
      </c>
    </row>
    <row r="22" ht="15">
      <c r="D22" s="12" t="s">
        <v>16</v>
      </c>
    </row>
    <row r="23" ht="15">
      <c r="D23" s="12" t="s">
        <v>17</v>
      </c>
    </row>
    <row r="24" ht="15">
      <c r="D24" s="11" t="s">
        <v>18</v>
      </c>
    </row>
    <row r="25" ht="15">
      <c r="D25" s="12" t="s">
        <v>19</v>
      </c>
    </row>
    <row r="26" ht="15">
      <c r="D26" s="12" t="s">
        <v>20</v>
      </c>
    </row>
    <row r="28" spans="3:4" ht="15">
      <c r="C28" t="s">
        <v>21</v>
      </c>
      <c r="D28" s="12" t="s">
        <v>22</v>
      </c>
    </row>
    <row r="29" ht="15">
      <c r="D29" t="s">
        <v>23</v>
      </c>
    </row>
  </sheetData>
  <hyperlinks>
    <hyperlink ref="D23" r:id="rId1" display="https://hr.vanderbilt.edu/fmla/EnteringBiWeekly.pdf"/>
    <hyperlink ref="D26" r:id="rId2" display="https://www.vanderbilt.edu/skyvu/files/HCM-Action-Reasons.pdf"/>
    <hyperlink ref="D22" r:id="rId3" display="https://hr.vanderbilt.edu/fmla/Entering_Monthly_FMLA_Time_in_Oracle_Cloud.pdf"/>
    <hyperlink ref="D28" r:id="rId4" display="mailto:fmlaprocessing@vanderbilt.edu"/>
    <hyperlink ref="D25" r:id="rId5" display="https://hr.vanderbilt.edu/fmla/Changing_Assignment_Status_for_Leav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showGridLines="0" tabSelected="1" workbookViewId="0" topLeftCell="A10">
      <selection activeCell="B42" sqref="B42"/>
    </sheetView>
  </sheetViews>
  <sheetFormatPr defaultColWidth="9.140625" defaultRowHeight="15"/>
  <cols>
    <col min="1" max="1" width="17.57421875" style="0" bestFit="1" customWidth="1"/>
    <col min="2" max="22" width="10.7109375" style="0" customWidth="1"/>
    <col min="24" max="24" width="10.7109375" style="0" hidden="1" customWidth="1"/>
  </cols>
  <sheetData>
    <row r="1" spans="1:22" ht="2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9:24" ht="15">
      <c r="I3" s="22" t="s">
        <v>25</v>
      </c>
      <c r="J3" s="22"/>
      <c r="K3" s="7"/>
      <c r="L3" s="21" t="s">
        <v>26</v>
      </c>
      <c r="M3" s="22"/>
      <c r="N3" s="7"/>
      <c r="X3" s="13">
        <f>IF(ISBLANK(N3),K3,N3)</f>
        <v>0</v>
      </c>
    </row>
    <row r="5" spans="1:22" ht="15">
      <c r="A5" s="8" t="s">
        <v>27</v>
      </c>
      <c r="B5" s="17" t="s">
        <v>28</v>
      </c>
      <c r="C5" s="18"/>
      <c r="D5" s="18"/>
      <c r="E5" s="18"/>
      <c r="F5" s="18"/>
      <c r="G5" s="18"/>
      <c r="H5" s="19"/>
      <c r="I5" s="17" t="s">
        <v>29</v>
      </c>
      <c r="J5" s="18"/>
      <c r="K5" s="18"/>
      <c r="L5" s="18"/>
      <c r="M5" s="18"/>
      <c r="N5" s="18"/>
      <c r="O5" s="19"/>
      <c r="P5" s="17" t="s">
        <v>30</v>
      </c>
      <c r="Q5" s="18"/>
      <c r="R5" s="18"/>
      <c r="S5" s="18"/>
      <c r="T5" s="18"/>
      <c r="U5" s="18"/>
      <c r="V5" s="19"/>
    </row>
    <row r="6" spans="1:22" ht="15">
      <c r="A6" s="8" t="s">
        <v>31</v>
      </c>
      <c r="B6" s="7">
        <f>X3</f>
        <v>0</v>
      </c>
      <c r="C6" s="7">
        <f>B6+1</f>
        <v>1</v>
      </c>
      <c r="D6" s="7">
        <f aca="true" t="shared" si="0" ref="D6:V6">C6+1</f>
        <v>2</v>
      </c>
      <c r="E6" s="7">
        <f t="shared" si="0"/>
        <v>3</v>
      </c>
      <c r="F6" s="7">
        <f t="shared" si="0"/>
        <v>4</v>
      </c>
      <c r="G6" s="7">
        <f t="shared" si="0"/>
        <v>5</v>
      </c>
      <c r="H6" s="7">
        <f t="shared" si="0"/>
        <v>6</v>
      </c>
      <c r="I6" s="7">
        <f t="shared" si="0"/>
        <v>7</v>
      </c>
      <c r="J6" s="7">
        <f t="shared" si="0"/>
        <v>8</v>
      </c>
      <c r="K6" s="7">
        <f t="shared" si="0"/>
        <v>9</v>
      </c>
      <c r="L6" s="7">
        <f t="shared" si="0"/>
        <v>10</v>
      </c>
      <c r="M6" s="7">
        <f t="shared" si="0"/>
        <v>11</v>
      </c>
      <c r="N6" s="7">
        <f t="shared" si="0"/>
        <v>12</v>
      </c>
      <c r="O6" s="7">
        <f t="shared" si="0"/>
        <v>13</v>
      </c>
      <c r="P6" s="7">
        <f t="shared" si="0"/>
        <v>14</v>
      </c>
      <c r="Q6" s="7">
        <f t="shared" si="0"/>
        <v>15</v>
      </c>
      <c r="R6" s="7">
        <f t="shared" si="0"/>
        <v>16</v>
      </c>
      <c r="S6" s="7">
        <f t="shared" si="0"/>
        <v>17</v>
      </c>
      <c r="T6" s="7">
        <f t="shared" si="0"/>
        <v>18</v>
      </c>
      <c r="U6" s="7">
        <f t="shared" si="0"/>
        <v>19</v>
      </c>
      <c r="V6" s="7">
        <f t="shared" si="0"/>
        <v>20</v>
      </c>
    </row>
    <row r="7" spans="1:22" ht="15">
      <c r="A7" s="8" t="s">
        <v>32</v>
      </c>
      <c r="B7" s="4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6"/>
      <c r="P7" s="4"/>
      <c r="Q7" s="5"/>
      <c r="R7" s="5"/>
      <c r="S7" s="5"/>
      <c r="T7" s="5"/>
      <c r="U7" s="5"/>
      <c r="V7" s="6"/>
    </row>
    <row r="8" spans="1:22" ht="15">
      <c r="A8" s="8" t="s">
        <v>33</v>
      </c>
      <c r="B8" s="4" t="str">
        <f>IF((OR(B7="gs",B7="pl",B7="pto",B7="hd",B7="or")),"Paid","Unpaid")</f>
        <v>Unpaid</v>
      </c>
      <c r="C8" s="5" t="str">
        <f aca="true" t="shared" si="1" ref="C8:V8">IF((OR(C7="gs",C7="pl",C7="pto",C7="hd",C7="or")),"Paid","Unpaid")</f>
        <v>Unpaid</v>
      </c>
      <c r="D8" s="5" t="str">
        <f t="shared" si="1"/>
        <v>Unpaid</v>
      </c>
      <c r="E8" s="5" t="str">
        <f t="shared" si="1"/>
        <v>Unpaid</v>
      </c>
      <c r="F8" s="5" t="str">
        <f t="shared" si="1"/>
        <v>Unpaid</v>
      </c>
      <c r="G8" s="5" t="str">
        <f t="shared" si="1"/>
        <v>Unpaid</v>
      </c>
      <c r="H8" s="6" t="str">
        <f t="shared" si="1"/>
        <v>Unpaid</v>
      </c>
      <c r="I8" s="4" t="str">
        <f t="shared" si="1"/>
        <v>Unpaid</v>
      </c>
      <c r="J8" s="5" t="str">
        <f t="shared" si="1"/>
        <v>Unpaid</v>
      </c>
      <c r="K8" s="5" t="str">
        <f t="shared" si="1"/>
        <v>Unpaid</v>
      </c>
      <c r="L8" s="5" t="str">
        <f t="shared" si="1"/>
        <v>Unpaid</v>
      </c>
      <c r="M8" s="5" t="str">
        <f t="shared" si="1"/>
        <v>Unpaid</v>
      </c>
      <c r="N8" s="5" t="str">
        <f t="shared" si="1"/>
        <v>Unpaid</v>
      </c>
      <c r="O8" s="6" t="str">
        <f t="shared" si="1"/>
        <v>Unpaid</v>
      </c>
      <c r="P8" s="4" t="str">
        <f t="shared" si="1"/>
        <v>Unpaid</v>
      </c>
      <c r="Q8" s="5" t="str">
        <f t="shared" si="1"/>
        <v>Unpaid</v>
      </c>
      <c r="R8" s="5" t="str">
        <f t="shared" si="1"/>
        <v>Unpaid</v>
      </c>
      <c r="S8" s="5" t="str">
        <f t="shared" si="1"/>
        <v>Unpaid</v>
      </c>
      <c r="T8" s="5" t="str">
        <f t="shared" si="1"/>
        <v>Unpaid</v>
      </c>
      <c r="U8" s="5" t="str">
        <f t="shared" si="1"/>
        <v>Unpaid</v>
      </c>
      <c r="V8" s="6" t="str">
        <f t="shared" si="1"/>
        <v>Unpaid</v>
      </c>
    </row>
    <row r="9" spans="1:22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">
      <c r="A10" s="8" t="s">
        <v>27</v>
      </c>
      <c r="B10" s="17" t="s">
        <v>34</v>
      </c>
      <c r="C10" s="18"/>
      <c r="D10" s="18"/>
      <c r="E10" s="18"/>
      <c r="F10" s="18"/>
      <c r="G10" s="18"/>
      <c r="H10" s="19"/>
      <c r="I10" s="17" t="s">
        <v>35</v>
      </c>
      <c r="J10" s="18"/>
      <c r="K10" s="18"/>
      <c r="L10" s="18"/>
      <c r="M10" s="18"/>
      <c r="N10" s="18"/>
      <c r="O10" s="19"/>
      <c r="P10" s="17" t="s">
        <v>36</v>
      </c>
      <c r="Q10" s="18"/>
      <c r="R10" s="18"/>
      <c r="S10" s="18"/>
      <c r="T10" s="18"/>
      <c r="U10" s="18"/>
      <c r="V10" s="19"/>
    </row>
    <row r="11" spans="1:22" ht="15">
      <c r="A11" s="8" t="s">
        <v>31</v>
      </c>
      <c r="B11" s="7">
        <f>V6+1</f>
        <v>21</v>
      </c>
      <c r="C11" s="7">
        <f>B11+1</f>
        <v>22</v>
      </c>
      <c r="D11" s="7">
        <f aca="true" t="shared" si="2" ref="D11:V11">C11+1</f>
        <v>23</v>
      </c>
      <c r="E11" s="7">
        <f t="shared" si="2"/>
        <v>24</v>
      </c>
      <c r="F11" s="7">
        <f t="shared" si="2"/>
        <v>25</v>
      </c>
      <c r="G11" s="7">
        <f t="shared" si="2"/>
        <v>26</v>
      </c>
      <c r="H11" s="7">
        <f t="shared" si="2"/>
        <v>27</v>
      </c>
      <c r="I11" s="7">
        <f t="shared" si="2"/>
        <v>28</v>
      </c>
      <c r="J11" s="7">
        <f t="shared" si="2"/>
        <v>29</v>
      </c>
      <c r="K11" s="7">
        <f t="shared" si="2"/>
        <v>30</v>
      </c>
      <c r="L11" s="7">
        <f t="shared" si="2"/>
        <v>31</v>
      </c>
      <c r="M11" s="7">
        <f t="shared" si="2"/>
        <v>32</v>
      </c>
      <c r="N11" s="7">
        <f t="shared" si="2"/>
        <v>33</v>
      </c>
      <c r="O11" s="7">
        <f t="shared" si="2"/>
        <v>34</v>
      </c>
      <c r="P11" s="7">
        <f t="shared" si="2"/>
        <v>35</v>
      </c>
      <c r="Q11" s="7">
        <f t="shared" si="2"/>
        <v>36</v>
      </c>
      <c r="R11" s="7">
        <f t="shared" si="2"/>
        <v>37</v>
      </c>
      <c r="S11" s="7">
        <f t="shared" si="2"/>
        <v>38</v>
      </c>
      <c r="T11" s="7">
        <f t="shared" si="2"/>
        <v>39</v>
      </c>
      <c r="U11" s="7">
        <f t="shared" si="2"/>
        <v>40</v>
      </c>
      <c r="V11" s="7">
        <f t="shared" si="2"/>
        <v>41</v>
      </c>
    </row>
    <row r="12" spans="1:22" ht="15">
      <c r="A12" s="8" t="s">
        <v>32</v>
      </c>
      <c r="B12" s="1"/>
      <c r="C12" s="2"/>
      <c r="D12" s="2"/>
      <c r="E12" s="2"/>
      <c r="F12" s="2"/>
      <c r="G12" s="2"/>
      <c r="H12" s="3"/>
      <c r="I12" s="1"/>
      <c r="J12" s="2"/>
      <c r="K12" s="2"/>
      <c r="L12" s="2"/>
      <c r="M12" s="2"/>
      <c r="N12" s="2"/>
      <c r="O12" s="3"/>
      <c r="P12" s="1"/>
      <c r="Q12" s="2"/>
      <c r="R12" s="2"/>
      <c r="S12" s="2"/>
      <c r="T12" s="2"/>
      <c r="U12" s="2"/>
      <c r="V12" s="3"/>
    </row>
    <row r="13" spans="1:22" ht="15">
      <c r="A13" s="8" t="s">
        <v>33</v>
      </c>
      <c r="B13" s="4" t="str">
        <f>IF((OR(B12="gs",B12="pl",B12="pto",B12="hd",B12="or")),"Paid","Unpaid")</f>
        <v>Unpaid</v>
      </c>
      <c r="C13" s="5" t="str">
        <f aca="true" t="shared" si="3" ref="C13">IF((OR(C12="gs",C12="pl",C12="pto",C12="hd",C12="or")),"Paid","Unpaid")</f>
        <v>Unpaid</v>
      </c>
      <c r="D13" s="5" t="str">
        <f aca="true" t="shared" si="4" ref="D13">IF((OR(D12="gs",D12="pl",D12="pto",D12="hd",D12="or")),"Paid","Unpaid")</f>
        <v>Unpaid</v>
      </c>
      <c r="E13" s="5" t="str">
        <f aca="true" t="shared" si="5" ref="E13">IF((OR(E12="gs",E12="pl",E12="pto",E12="hd",E12="or")),"Paid","Unpaid")</f>
        <v>Unpaid</v>
      </c>
      <c r="F13" s="5" t="str">
        <f aca="true" t="shared" si="6" ref="F13">IF((OR(F12="gs",F12="pl",F12="pto",F12="hd",F12="or")),"Paid","Unpaid")</f>
        <v>Unpaid</v>
      </c>
      <c r="G13" s="5" t="str">
        <f aca="true" t="shared" si="7" ref="G13">IF((OR(G12="gs",G12="pl",G12="pto",G12="hd",G12="or")),"Paid","Unpaid")</f>
        <v>Unpaid</v>
      </c>
      <c r="H13" s="6" t="str">
        <f aca="true" t="shared" si="8" ref="H13">IF((OR(H12="gs",H12="pl",H12="pto",H12="hd",H12="or")),"Paid","Unpaid")</f>
        <v>Unpaid</v>
      </c>
      <c r="I13" s="4" t="str">
        <f aca="true" t="shared" si="9" ref="I13">IF((OR(I12="gs",I12="pl",I12="pto",I12="hd",I12="or")),"Paid","Unpaid")</f>
        <v>Unpaid</v>
      </c>
      <c r="J13" s="5" t="str">
        <f aca="true" t="shared" si="10" ref="J13">IF((OR(J12="gs",J12="pl",J12="pto",J12="hd",J12="or")),"Paid","Unpaid")</f>
        <v>Unpaid</v>
      </c>
      <c r="K13" s="5" t="str">
        <f aca="true" t="shared" si="11" ref="K13">IF((OR(K12="gs",K12="pl",K12="pto",K12="hd",K12="or")),"Paid","Unpaid")</f>
        <v>Unpaid</v>
      </c>
      <c r="L13" s="5" t="str">
        <f aca="true" t="shared" si="12" ref="L13">IF((OR(L12="gs",L12="pl",L12="pto",L12="hd",L12="or")),"Paid","Unpaid")</f>
        <v>Unpaid</v>
      </c>
      <c r="M13" s="5" t="str">
        <f aca="true" t="shared" si="13" ref="M13">IF((OR(M12="gs",M12="pl",M12="pto",M12="hd",M12="or")),"Paid","Unpaid")</f>
        <v>Unpaid</v>
      </c>
      <c r="N13" s="5" t="str">
        <f aca="true" t="shared" si="14" ref="N13">IF((OR(N12="gs",N12="pl",N12="pto",N12="hd",N12="or")),"Paid","Unpaid")</f>
        <v>Unpaid</v>
      </c>
      <c r="O13" s="6" t="str">
        <f aca="true" t="shared" si="15" ref="O13">IF((OR(O12="gs",O12="pl",O12="pto",O12="hd",O12="or")),"Paid","Unpaid")</f>
        <v>Unpaid</v>
      </c>
      <c r="P13" s="4" t="str">
        <f aca="true" t="shared" si="16" ref="P13">IF((OR(P12="gs",P12="pl",P12="pto",P12="hd",P12="or")),"Paid","Unpaid")</f>
        <v>Unpaid</v>
      </c>
      <c r="Q13" s="5" t="str">
        <f aca="true" t="shared" si="17" ref="Q13">IF((OR(Q12="gs",Q12="pl",Q12="pto",Q12="hd",Q12="or")),"Paid","Unpaid")</f>
        <v>Unpaid</v>
      </c>
      <c r="R13" s="5" t="str">
        <f aca="true" t="shared" si="18" ref="R13">IF((OR(R12="gs",R12="pl",R12="pto",R12="hd",R12="or")),"Paid","Unpaid")</f>
        <v>Unpaid</v>
      </c>
      <c r="S13" s="5" t="str">
        <f aca="true" t="shared" si="19" ref="S13">IF((OR(S12="gs",S12="pl",S12="pto",S12="hd",S12="or")),"Paid","Unpaid")</f>
        <v>Unpaid</v>
      </c>
      <c r="T13" s="5" t="str">
        <f aca="true" t="shared" si="20" ref="T13">IF((OR(T12="gs",T12="pl",T12="pto",T12="hd",T12="or")),"Paid","Unpaid")</f>
        <v>Unpaid</v>
      </c>
      <c r="U13" s="5" t="str">
        <f aca="true" t="shared" si="21" ref="U13">IF((OR(U12="gs",U12="pl",U12="pto",U12="hd",U12="or")),"Paid","Unpaid")</f>
        <v>Unpaid</v>
      </c>
      <c r="V13" s="6" t="str">
        <f aca="true" t="shared" si="22" ref="V13">IF((OR(V12="gs",V12="pl",V12="pto",V12="hd",V12="or")),"Paid","Unpaid")</f>
        <v>Unpaid</v>
      </c>
    </row>
    <row r="14" spans="1:22" ht="9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>
      <c r="A15" s="8" t="s">
        <v>27</v>
      </c>
      <c r="B15" s="17" t="s">
        <v>37</v>
      </c>
      <c r="C15" s="18"/>
      <c r="D15" s="18"/>
      <c r="E15" s="18"/>
      <c r="F15" s="18"/>
      <c r="G15" s="18"/>
      <c r="H15" s="19"/>
      <c r="I15" s="17" t="s">
        <v>38</v>
      </c>
      <c r="J15" s="18"/>
      <c r="K15" s="18"/>
      <c r="L15" s="18"/>
      <c r="M15" s="18"/>
      <c r="N15" s="18"/>
      <c r="O15" s="19"/>
      <c r="P15" s="17" t="s">
        <v>39</v>
      </c>
      <c r="Q15" s="18"/>
      <c r="R15" s="18"/>
      <c r="S15" s="18"/>
      <c r="T15" s="18"/>
      <c r="U15" s="18"/>
      <c r="V15" s="19"/>
    </row>
    <row r="16" spans="1:22" ht="15">
      <c r="A16" s="8" t="s">
        <v>31</v>
      </c>
      <c r="B16" s="7">
        <f>V11+1</f>
        <v>42</v>
      </c>
      <c r="C16" s="7">
        <f>B16+1</f>
        <v>43</v>
      </c>
      <c r="D16" s="7">
        <f aca="true" t="shared" si="23" ref="D16:V16">C16+1</f>
        <v>44</v>
      </c>
      <c r="E16" s="7">
        <f t="shared" si="23"/>
        <v>45</v>
      </c>
      <c r="F16" s="7">
        <f t="shared" si="23"/>
        <v>46</v>
      </c>
      <c r="G16" s="7">
        <f t="shared" si="23"/>
        <v>47</v>
      </c>
      <c r="H16" s="7">
        <f t="shared" si="23"/>
        <v>48</v>
      </c>
      <c r="I16" s="7">
        <f t="shared" si="23"/>
        <v>49</v>
      </c>
      <c r="J16" s="7">
        <f t="shared" si="23"/>
        <v>50</v>
      </c>
      <c r="K16" s="7">
        <f t="shared" si="23"/>
        <v>51</v>
      </c>
      <c r="L16" s="7">
        <f t="shared" si="23"/>
        <v>52</v>
      </c>
      <c r="M16" s="7">
        <f t="shared" si="23"/>
        <v>53</v>
      </c>
      <c r="N16" s="7">
        <f t="shared" si="23"/>
        <v>54</v>
      </c>
      <c r="O16" s="7">
        <f t="shared" si="23"/>
        <v>55</v>
      </c>
      <c r="P16" s="7">
        <f t="shared" si="23"/>
        <v>56</v>
      </c>
      <c r="Q16" s="7">
        <f t="shared" si="23"/>
        <v>57</v>
      </c>
      <c r="R16" s="7">
        <f t="shared" si="23"/>
        <v>58</v>
      </c>
      <c r="S16" s="7">
        <f t="shared" si="23"/>
        <v>59</v>
      </c>
      <c r="T16" s="7">
        <f t="shared" si="23"/>
        <v>60</v>
      </c>
      <c r="U16" s="7">
        <f t="shared" si="23"/>
        <v>61</v>
      </c>
      <c r="V16" s="7">
        <f t="shared" si="23"/>
        <v>62</v>
      </c>
    </row>
    <row r="17" spans="1:22" ht="15">
      <c r="A17" s="8" t="s">
        <v>32</v>
      </c>
      <c r="B17" s="1"/>
      <c r="C17" s="2"/>
      <c r="D17" s="2"/>
      <c r="E17" s="2"/>
      <c r="F17" s="2"/>
      <c r="G17" s="2"/>
      <c r="H17" s="3"/>
      <c r="I17" s="1"/>
      <c r="J17" s="2"/>
      <c r="K17" s="2"/>
      <c r="L17" s="2"/>
      <c r="M17" s="2"/>
      <c r="N17" s="2"/>
      <c r="O17" s="3"/>
      <c r="P17" s="1"/>
      <c r="Q17" s="2"/>
      <c r="R17" s="2"/>
      <c r="S17" s="2"/>
      <c r="T17" s="2"/>
      <c r="U17" s="2"/>
      <c r="V17" s="3"/>
    </row>
    <row r="18" spans="1:22" ht="15">
      <c r="A18" s="8" t="s">
        <v>33</v>
      </c>
      <c r="B18" s="4" t="str">
        <f>IF((OR(B17="gs",B17="pl",B17="pto",B17="hd",B17="or")),"Paid","Unpaid")</f>
        <v>Unpaid</v>
      </c>
      <c r="C18" s="5" t="str">
        <f aca="true" t="shared" si="24" ref="C18">IF((OR(C17="gs",C17="pl",C17="pto",C17="hd",C17="or")),"Paid","Unpaid")</f>
        <v>Unpaid</v>
      </c>
      <c r="D18" s="5" t="str">
        <f aca="true" t="shared" si="25" ref="D18">IF((OR(D17="gs",D17="pl",D17="pto",D17="hd",D17="or")),"Paid","Unpaid")</f>
        <v>Unpaid</v>
      </c>
      <c r="E18" s="5" t="str">
        <f aca="true" t="shared" si="26" ref="E18">IF((OR(E17="gs",E17="pl",E17="pto",E17="hd",E17="or")),"Paid","Unpaid")</f>
        <v>Unpaid</v>
      </c>
      <c r="F18" s="5" t="str">
        <f aca="true" t="shared" si="27" ref="F18">IF((OR(F17="gs",F17="pl",F17="pto",F17="hd",F17="or")),"Paid","Unpaid")</f>
        <v>Unpaid</v>
      </c>
      <c r="G18" s="5" t="str">
        <f aca="true" t="shared" si="28" ref="G18">IF((OR(G17="gs",G17="pl",G17="pto",G17="hd",G17="or")),"Paid","Unpaid")</f>
        <v>Unpaid</v>
      </c>
      <c r="H18" s="6" t="str">
        <f aca="true" t="shared" si="29" ref="H18">IF((OR(H17="gs",H17="pl",H17="pto",H17="hd",H17="or")),"Paid","Unpaid")</f>
        <v>Unpaid</v>
      </c>
      <c r="I18" s="4" t="str">
        <f aca="true" t="shared" si="30" ref="I18">IF((OR(I17="gs",I17="pl",I17="pto",I17="hd",I17="or")),"Paid","Unpaid")</f>
        <v>Unpaid</v>
      </c>
      <c r="J18" s="5" t="str">
        <f aca="true" t="shared" si="31" ref="J18">IF((OR(J17="gs",J17="pl",J17="pto",J17="hd",J17="or")),"Paid","Unpaid")</f>
        <v>Unpaid</v>
      </c>
      <c r="K18" s="5" t="str">
        <f aca="true" t="shared" si="32" ref="K18">IF((OR(K17="gs",K17="pl",K17="pto",K17="hd",K17="or")),"Paid","Unpaid")</f>
        <v>Unpaid</v>
      </c>
      <c r="L18" s="5" t="str">
        <f aca="true" t="shared" si="33" ref="L18">IF((OR(L17="gs",L17="pl",L17="pto",L17="hd",L17="or")),"Paid","Unpaid")</f>
        <v>Unpaid</v>
      </c>
      <c r="M18" s="5" t="str">
        <f aca="true" t="shared" si="34" ref="M18">IF((OR(M17="gs",M17="pl",M17="pto",M17="hd",M17="or")),"Paid","Unpaid")</f>
        <v>Unpaid</v>
      </c>
      <c r="N18" s="5" t="str">
        <f aca="true" t="shared" si="35" ref="N18">IF((OR(N17="gs",N17="pl",N17="pto",N17="hd",N17="or")),"Paid","Unpaid")</f>
        <v>Unpaid</v>
      </c>
      <c r="O18" s="6" t="str">
        <f aca="true" t="shared" si="36" ref="O18">IF((OR(O17="gs",O17="pl",O17="pto",O17="hd",O17="or")),"Paid","Unpaid")</f>
        <v>Unpaid</v>
      </c>
      <c r="P18" s="4" t="str">
        <f aca="true" t="shared" si="37" ref="P18">IF((OR(P17="gs",P17="pl",P17="pto",P17="hd",P17="or")),"Paid","Unpaid")</f>
        <v>Unpaid</v>
      </c>
      <c r="Q18" s="5" t="str">
        <f aca="true" t="shared" si="38" ref="Q18">IF((OR(Q17="gs",Q17="pl",Q17="pto",Q17="hd",Q17="or")),"Paid","Unpaid")</f>
        <v>Unpaid</v>
      </c>
      <c r="R18" s="5" t="str">
        <f aca="true" t="shared" si="39" ref="R18">IF((OR(R17="gs",R17="pl",R17="pto",R17="hd",R17="or")),"Paid","Unpaid")</f>
        <v>Unpaid</v>
      </c>
      <c r="S18" s="5" t="str">
        <f aca="true" t="shared" si="40" ref="S18">IF((OR(S17="gs",S17="pl",S17="pto",S17="hd",S17="or")),"Paid","Unpaid")</f>
        <v>Unpaid</v>
      </c>
      <c r="T18" s="5" t="str">
        <f aca="true" t="shared" si="41" ref="T18">IF((OR(T17="gs",T17="pl",T17="pto",T17="hd",T17="or")),"Paid","Unpaid")</f>
        <v>Unpaid</v>
      </c>
      <c r="U18" s="5" t="str">
        <f aca="true" t="shared" si="42" ref="U18">IF((OR(U17="gs",U17="pl",U17="pto",U17="hd",U17="or")),"Paid","Unpaid")</f>
        <v>Unpaid</v>
      </c>
      <c r="V18" s="6" t="str">
        <f aca="true" t="shared" si="43" ref="V18">IF((OR(V17="gs",V17="pl",V17="pto",V17="hd",V17="or")),"Paid","Unpaid")</f>
        <v>Unpaid</v>
      </c>
    </row>
    <row r="19" spans="1:22" ht="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">
      <c r="A20" s="8" t="s">
        <v>27</v>
      </c>
      <c r="B20" s="17" t="s">
        <v>40</v>
      </c>
      <c r="C20" s="18"/>
      <c r="D20" s="18"/>
      <c r="E20" s="18"/>
      <c r="F20" s="18"/>
      <c r="G20" s="18"/>
      <c r="H20" s="19"/>
      <c r="I20" s="17" t="s">
        <v>41</v>
      </c>
      <c r="J20" s="18"/>
      <c r="K20" s="18"/>
      <c r="L20" s="18"/>
      <c r="M20" s="18"/>
      <c r="N20" s="18"/>
      <c r="O20" s="19"/>
      <c r="P20" s="17" t="s">
        <v>42</v>
      </c>
      <c r="Q20" s="18"/>
      <c r="R20" s="18"/>
      <c r="S20" s="18"/>
      <c r="T20" s="18"/>
      <c r="U20" s="18"/>
      <c r="V20" s="19"/>
    </row>
    <row r="21" spans="1:22" ht="15">
      <c r="A21" s="8" t="s">
        <v>31</v>
      </c>
      <c r="B21" s="7">
        <f>V16+1</f>
        <v>63</v>
      </c>
      <c r="C21" s="7">
        <f>B21+1</f>
        <v>64</v>
      </c>
      <c r="D21" s="7">
        <f aca="true" t="shared" si="44" ref="D21:V21">C21+1</f>
        <v>65</v>
      </c>
      <c r="E21" s="7">
        <f t="shared" si="44"/>
        <v>66</v>
      </c>
      <c r="F21" s="7">
        <f t="shared" si="44"/>
        <v>67</v>
      </c>
      <c r="G21" s="7">
        <f t="shared" si="44"/>
        <v>68</v>
      </c>
      <c r="H21" s="7">
        <f t="shared" si="44"/>
        <v>69</v>
      </c>
      <c r="I21" s="7">
        <f t="shared" si="44"/>
        <v>70</v>
      </c>
      <c r="J21" s="7">
        <f t="shared" si="44"/>
        <v>71</v>
      </c>
      <c r="K21" s="7">
        <f t="shared" si="44"/>
        <v>72</v>
      </c>
      <c r="L21" s="7">
        <f t="shared" si="44"/>
        <v>73</v>
      </c>
      <c r="M21" s="7">
        <f t="shared" si="44"/>
        <v>74</v>
      </c>
      <c r="N21" s="7">
        <f t="shared" si="44"/>
        <v>75</v>
      </c>
      <c r="O21" s="7">
        <f t="shared" si="44"/>
        <v>76</v>
      </c>
      <c r="P21" s="7">
        <f t="shared" si="44"/>
        <v>77</v>
      </c>
      <c r="Q21" s="7">
        <f t="shared" si="44"/>
        <v>78</v>
      </c>
      <c r="R21" s="7">
        <f t="shared" si="44"/>
        <v>79</v>
      </c>
      <c r="S21" s="7">
        <f t="shared" si="44"/>
        <v>80</v>
      </c>
      <c r="T21" s="7">
        <f t="shared" si="44"/>
        <v>81</v>
      </c>
      <c r="U21" s="7">
        <f t="shared" si="44"/>
        <v>82</v>
      </c>
      <c r="V21" s="7">
        <f t="shared" si="44"/>
        <v>83</v>
      </c>
    </row>
    <row r="22" spans="1:22" ht="15">
      <c r="A22" s="8" t="s">
        <v>32</v>
      </c>
      <c r="B22" s="1"/>
      <c r="C22" s="2"/>
      <c r="D22" s="2"/>
      <c r="E22" s="2"/>
      <c r="F22" s="2"/>
      <c r="G22" s="2"/>
      <c r="H22" s="3"/>
      <c r="I22" s="1"/>
      <c r="J22" s="2"/>
      <c r="K22" s="2"/>
      <c r="L22" s="2"/>
      <c r="M22" s="2"/>
      <c r="N22" s="2"/>
      <c r="O22" s="3"/>
      <c r="P22" s="1"/>
      <c r="Q22" s="2"/>
      <c r="R22" s="2"/>
      <c r="S22" s="2"/>
      <c r="T22" s="2"/>
      <c r="U22" s="2"/>
      <c r="V22" s="3"/>
    </row>
    <row r="23" spans="1:22" ht="15">
      <c r="A23" s="8" t="s">
        <v>33</v>
      </c>
      <c r="B23" s="4" t="str">
        <f>IF((OR(B22="gs",B22="pl",B22="pto",B22="hd",B22="or")),"Paid","Unpaid")</f>
        <v>Unpaid</v>
      </c>
      <c r="C23" s="5" t="str">
        <f aca="true" t="shared" si="45" ref="C23">IF((OR(C22="gs",C22="pl",C22="pto",C22="hd",C22="or")),"Paid","Unpaid")</f>
        <v>Unpaid</v>
      </c>
      <c r="D23" s="5" t="str">
        <f aca="true" t="shared" si="46" ref="D23">IF((OR(D22="gs",D22="pl",D22="pto",D22="hd",D22="or")),"Paid","Unpaid")</f>
        <v>Unpaid</v>
      </c>
      <c r="E23" s="5" t="str">
        <f aca="true" t="shared" si="47" ref="E23">IF((OR(E22="gs",E22="pl",E22="pto",E22="hd",E22="or")),"Paid","Unpaid")</f>
        <v>Unpaid</v>
      </c>
      <c r="F23" s="5" t="str">
        <f aca="true" t="shared" si="48" ref="F23">IF((OR(F22="gs",F22="pl",F22="pto",F22="hd",F22="or")),"Paid","Unpaid")</f>
        <v>Unpaid</v>
      </c>
      <c r="G23" s="5" t="str">
        <f aca="true" t="shared" si="49" ref="G23">IF((OR(G22="gs",G22="pl",G22="pto",G22="hd",G22="or")),"Paid","Unpaid")</f>
        <v>Unpaid</v>
      </c>
      <c r="H23" s="6" t="str">
        <f aca="true" t="shared" si="50" ref="H23">IF((OR(H22="gs",H22="pl",H22="pto",H22="hd",H22="or")),"Paid","Unpaid")</f>
        <v>Unpaid</v>
      </c>
      <c r="I23" s="4" t="str">
        <f aca="true" t="shared" si="51" ref="I23">IF((OR(I22="gs",I22="pl",I22="pto",I22="hd",I22="or")),"Paid","Unpaid")</f>
        <v>Unpaid</v>
      </c>
      <c r="J23" s="5" t="str">
        <f aca="true" t="shared" si="52" ref="J23">IF((OR(J22="gs",J22="pl",J22="pto",J22="hd",J22="or")),"Paid","Unpaid")</f>
        <v>Unpaid</v>
      </c>
      <c r="K23" s="5" t="str">
        <f aca="true" t="shared" si="53" ref="K23">IF((OR(K22="gs",K22="pl",K22="pto",K22="hd",K22="or")),"Paid","Unpaid")</f>
        <v>Unpaid</v>
      </c>
      <c r="L23" s="5" t="str">
        <f aca="true" t="shared" si="54" ref="L23">IF((OR(L22="gs",L22="pl",L22="pto",L22="hd",L22="or")),"Paid","Unpaid")</f>
        <v>Unpaid</v>
      </c>
      <c r="M23" s="5" t="str">
        <f aca="true" t="shared" si="55" ref="M23">IF((OR(M22="gs",M22="pl",M22="pto",M22="hd",M22="or")),"Paid","Unpaid")</f>
        <v>Unpaid</v>
      </c>
      <c r="N23" s="5" t="str">
        <f aca="true" t="shared" si="56" ref="N23">IF((OR(N22="gs",N22="pl",N22="pto",N22="hd",N22="or")),"Paid","Unpaid")</f>
        <v>Unpaid</v>
      </c>
      <c r="O23" s="6" t="str">
        <f aca="true" t="shared" si="57" ref="O23">IF((OR(O22="gs",O22="pl",O22="pto",O22="hd",O22="or")),"Paid","Unpaid")</f>
        <v>Unpaid</v>
      </c>
      <c r="P23" s="4" t="str">
        <f aca="true" t="shared" si="58" ref="P23">IF((OR(P22="gs",P22="pl",P22="pto",P22="hd",P22="or")),"Paid","Unpaid")</f>
        <v>Unpaid</v>
      </c>
      <c r="Q23" s="5" t="str">
        <f aca="true" t="shared" si="59" ref="Q23">IF((OR(Q22="gs",Q22="pl",Q22="pto",Q22="hd",Q22="or")),"Paid","Unpaid")</f>
        <v>Unpaid</v>
      </c>
      <c r="R23" s="5" t="str">
        <f aca="true" t="shared" si="60" ref="R23">IF((OR(R22="gs",R22="pl",R22="pto",R22="hd",R22="or")),"Paid","Unpaid")</f>
        <v>Unpaid</v>
      </c>
      <c r="S23" s="5" t="str">
        <f aca="true" t="shared" si="61" ref="S23">IF((OR(S22="gs",S22="pl",S22="pto",S22="hd",S22="or")),"Paid","Unpaid")</f>
        <v>Unpaid</v>
      </c>
      <c r="T23" s="5" t="str">
        <f aca="true" t="shared" si="62" ref="T23">IF((OR(T22="gs",T22="pl",T22="pto",T22="hd",T22="or")),"Paid","Unpaid")</f>
        <v>Unpaid</v>
      </c>
      <c r="U23" s="5" t="str">
        <f aca="true" t="shared" si="63" ref="U23">IF((OR(U22="gs",U22="pl",U22="pto",U22="hd",U22="or")),"Paid","Unpaid")</f>
        <v>Unpaid</v>
      </c>
      <c r="V23" s="6" t="str">
        <f aca="true" t="shared" si="64" ref="V23">IF((OR(V22="gs",V22="pl",V22="pto",V22="hd",V22="or")),"Paid","Unpaid")</f>
        <v>Unpaid</v>
      </c>
    </row>
    <row r="24" spans="1:22" ht="9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">
      <c r="A25" s="8" t="s">
        <v>27</v>
      </c>
      <c r="B25" s="17" t="s">
        <v>43</v>
      </c>
      <c r="C25" s="18"/>
      <c r="D25" s="18"/>
      <c r="E25" s="18"/>
      <c r="F25" s="18"/>
      <c r="G25" s="18"/>
      <c r="H25" s="19"/>
      <c r="I25" s="17" t="s">
        <v>44</v>
      </c>
      <c r="J25" s="18"/>
      <c r="K25" s="18"/>
      <c r="L25" s="18"/>
      <c r="M25" s="18"/>
      <c r="N25" s="18"/>
      <c r="O25" s="19"/>
      <c r="P25" s="17" t="s">
        <v>45</v>
      </c>
      <c r="Q25" s="18"/>
      <c r="R25" s="18"/>
      <c r="S25" s="18"/>
      <c r="T25" s="18"/>
      <c r="U25" s="18"/>
      <c r="V25" s="19"/>
    </row>
    <row r="26" spans="1:22" ht="15">
      <c r="A26" s="8" t="s">
        <v>31</v>
      </c>
      <c r="B26" s="7">
        <f>V21+1</f>
        <v>84</v>
      </c>
      <c r="C26" s="7">
        <f>B26+1</f>
        <v>85</v>
      </c>
      <c r="D26" s="7">
        <f aca="true" t="shared" si="65" ref="D26:V26">C26+1</f>
        <v>86</v>
      </c>
      <c r="E26" s="7">
        <f t="shared" si="65"/>
        <v>87</v>
      </c>
      <c r="F26" s="7">
        <f t="shared" si="65"/>
        <v>88</v>
      </c>
      <c r="G26" s="7">
        <f t="shared" si="65"/>
        <v>89</v>
      </c>
      <c r="H26" s="7">
        <f t="shared" si="65"/>
        <v>90</v>
      </c>
      <c r="I26" s="7">
        <f t="shared" si="65"/>
        <v>91</v>
      </c>
      <c r="J26" s="7">
        <f t="shared" si="65"/>
        <v>92</v>
      </c>
      <c r="K26" s="7">
        <f t="shared" si="65"/>
        <v>93</v>
      </c>
      <c r="L26" s="7">
        <f t="shared" si="65"/>
        <v>94</v>
      </c>
      <c r="M26" s="7">
        <f t="shared" si="65"/>
        <v>95</v>
      </c>
      <c r="N26" s="7">
        <f t="shared" si="65"/>
        <v>96</v>
      </c>
      <c r="O26" s="7">
        <f t="shared" si="65"/>
        <v>97</v>
      </c>
      <c r="P26" s="7">
        <f t="shared" si="65"/>
        <v>98</v>
      </c>
      <c r="Q26" s="7">
        <f t="shared" si="65"/>
        <v>99</v>
      </c>
      <c r="R26" s="7">
        <f t="shared" si="65"/>
        <v>100</v>
      </c>
      <c r="S26" s="7">
        <f t="shared" si="65"/>
        <v>101</v>
      </c>
      <c r="T26" s="7">
        <f t="shared" si="65"/>
        <v>102</v>
      </c>
      <c r="U26" s="7">
        <f t="shared" si="65"/>
        <v>103</v>
      </c>
      <c r="V26" s="7">
        <f t="shared" si="65"/>
        <v>104</v>
      </c>
    </row>
    <row r="27" spans="1:22" ht="15">
      <c r="A27" s="8" t="s">
        <v>32</v>
      </c>
      <c r="B27" s="1"/>
      <c r="C27" s="2"/>
      <c r="D27" s="2"/>
      <c r="E27" s="2"/>
      <c r="F27" s="2"/>
      <c r="G27" s="2"/>
      <c r="H27" s="3"/>
      <c r="I27" s="1"/>
      <c r="J27" s="2"/>
      <c r="K27" s="2"/>
      <c r="L27" s="2"/>
      <c r="M27" s="2"/>
      <c r="N27" s="2"/>
      <c r="O27" s="3"/>
      <c r="P27" s="1"/>
      <c r="Q27" s="2"/>
      <c r="R27" s="2"/>
      <c r="S27" s="2"/>
      <c r="T27" s="2"/>
      <c r="U27" s="2"/>
      <c r="V27" s="3"/>
    </row>
    <row r="28" spans="1:22" ht="15">
      <c r="A28" s="8" t="s">
        <v>33</v>
      </c>
      <c r="B28" s="4" t="str">
        <f>IF((OR(B27="gs",B27="pl",B27="pto",B27="hd",B27="or")),"Paid","Unpaid")</f>
        <v>Unpaid</v>
      </c>
      <c r="C28" s="5" t="str">
        <f aca="true" t="shared" si="66" ref="C28">IF((OR(C27="gs",C27="pl",C27="pto",C27="hd",C27="or")),"Paid","Unpaid")</f>
        <v>Unpaid</v>
      </c>
      <c r="D28" s="5" t="str">
        <f aca="true" t="shared" si="67" ref="D28">IF((OR(D27="gs",D27="pl",D27="pto",D27="hd",D27="or")),"Paid","Unpaid")</f>
        <v>Unpaid</v>
      </c>
      <c r="E28" s="5" t="str">
        <f aca="true" t="shared" si="68" ref="E28">IF((OR(E27="gs",E27="pl",E27="pto",E27="hd",E27="or")),"Paid","Unpaid")</f>
        <v>Unpaid</v>
      </c>
      <c r="F28" s="5" t="str">
        <f aca="true" t="shared" si="69" ref="F28">IF((OR(F27="gs",F27="pl",F27="pto",F27="hd",F27="or")),"Paid","Unpaid")</f>
        <v>Unpaid</v>
      </c>
      <c r="G28" s="5" t="str">
        <f aca="true" t="shared" si="70" ref="G28">IF((OR(G27="gs",G27="pl",G27="pto",G27="hd",G27="or")),"Paid","Unpaid")</f>
        <v>Unpaid</v>
      </c>
      <c r="H28" s="6" t="str">
        <f aca="true" t="shared" si="71" ref="H28">IF((OR(H27="gs",H27="pl",H27="pto",H27="hd",H27="or")),"Paid","Unpaid")</f>
        <v>Unpaid</v>
      </c>
      <c r="I28" s="4" t="str">
        <f aca="true" t="shared" si="72" ref="I28">IF((OR(I27="gs",I27="pl",I27="pto",I27="hd",I27="or")),"Paid","Unpaid")</f>
        <v>Unpaid</v>
      </c>
      <c r="J28" s="5" t="str">
        <f aca="true" t="shared" si="73" ref="J28">IF((OR(J27="gs",J27="pl",J27="pto",J27="hd",J27="or")),"Paid","Unpaid")</f>
        <v>Unpaid</v>
      </c>
      <c r="K28" s="5" t="str">
        <f aca="true" t="shared" si="74" ref="K28">IF((OR(K27="gs",K27="pl",K27="pto",K27="hd",K27="or")),"Paid","Unpaid")</f>
        <v>Unpaid</v>
      </c>
      <c r="L28" s="5" t="str">
        <f aca="true" t="shared" si="75" ref="L28">IF((OR(L27="gs",L27="pl",L27="pto",L27="hd",L27="or")),"Paid","Unpaid")</f>
        <v>Unpaid</v>
      </c>
      <c r="M28" s="5" t="str">
        <f aca="true" t="shared" si="76" ref="M28">IF((OR(M27="gs",M27="pl",M27="pto",M27="hd",M27="or")),"Paid","Unpaid")</f>
        <v>Unpaid</v>
      </c>
      <c r="N28" s="5" t="str">
        <f aca="true" t="shared" si="77" ref="N28">IF((OR(N27="gs",N27="pl",N27="pto",N27="hd",N27="or")),"Paid","Unpaid")</f>
        <v>Unpaid</v>
      </c>
      <c r="O28" s="6" t="str">
        <f aca="true" t="shared" si="78" ref="O28">IF((OR(O27="gs",O27="pl",O27="pto",O27="hd",O27="or")),"Paid","Unpaid")</f>
        <v>Unpaid</v>
      </c>
      <c r="P28" s="4" t="str">
        <f aca="true" t="shared" si="79" ref="P28">IF((OR(P27="gs",P27="pl",P27="pto",P27="hd",P27="or")),"Paid","Unpaid")</f>
        <v>Unpaid</v>
      </c>
      <c r="Q28" s="5" t="str">
        <f aca="true" t="shared" si="80" ref="Q28">IF((OR(Q27="gs",Q27="pl",Q27="pto",Q27="hd",Q27="or")),"Paid","Unpaid")</f>
        <v>Unpaid</v>
      </c>
      <c r="R28" s="5" t="str">
        <f aca="true" t="shared" si="81" ref="R28">IF((OR(R27="gs",R27="pl",R27="pto",R27="hd",R27="or")),"Paid","Unpaid")</f>
        <v>Unpaid</v>
      </c>
      <c r="S28" s="5" t="str">
        <f aca="true" t="shared" si="82" ref="S28">IF((OR(S27="gs",S27="pl",S27="pto",S27="hd",S27="or")),"Paid","Unpaid")</f>
        <v>Unpaid</v>
      </c>
      <c r="T28" s="5" t="str">
        <f aca="true" t="shared" si="83" ref="T28">IF((OR(T27="gs",T27="pl",T27="pto",T27="hd",T27="or")),"Paid","Unpaid")</f>
        <v>Unpaid</v>
      </c>
      <c r="U28" s="5" t="str">
        <f aca="true" t="shared" si="84" ref="U28">IF((OR(U27="gs",U27="pl",U27="pto",U27="hd",U27="or")),"Paid","Unpaid")</f>
        <v>Unpaid</v>
      </c>
      <c r="V28" s="6" t="str">
        <f aca="true" t="shared" si="85" ref="V28">IF((OR(V27="gs",V27="pl",V27="pto",V27="hd",V27="or")),"Paid","Unpaid")</f>
        <v>Unpaid</v>
      </c>
    </row>
    <row r="29" spans="1:15" ht="9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20" ht="15">
      <c r="A30" s="8" t="s">
        <v>27</v>
      </c>
      <c r="B30" s="17" t="s">
        <v>46</v>
      </c>
      <c r="C30" s="18"/>
      <c r="D30" s="18"/>
      <c r="E30" s="18"/>
      <c r="F30" s="18"/>
      <c r="G30" s="18"/>
      <c r="H30" s="19"/>
      <c r="I30" s="17" t="s">
        <v>47</v>
      </c>
      <c r="J30" s="18"/>
      <c r="K30" s="18"/>
      <c r="L30" s="18"/>
      <c r="M30" s="18"/>
      <c r="N30" s="18"/>
      <c r="O30" s="19"/>
      <c r="R30" s="1" t="s">
        <v>48</v>
      </c>
      <c r="S30" s="3"/>
      <c r="T30" s="8" t="s">
        <v>49</v>
      </c>
    </row>
    <row r="31" spans="1:20" ht="15">
      <c r="A31" s="8" t="s">
        <v>31</v>
      </c>
      <c r="B31" s="7">
        <f>V26+1</f>
        <v>105</v>
      </c>
      <c r="C31" s="7">
        <f>B31+1</f>
        <v>106</v>
      </c>
      <c r="D31" s="7">
        <f aca="true" t="shared" si="86" ref="D31:O31">C31+1</f>
        <v>107</v>
      </c>
      <c r="E31" s="7">
        <f t="shared" si="86"/>
        <v>108</v>
      </c>
      <c r="F31" s="7">
        <f t="shared" si="86"/>
        <v>109</v>
      </c>
      <c r="G31" s="7">
        <f t="shared" si="86"/>
        <v>110</v>
      </c>
      <c r="H31" s="7">
        <f t="shared" si="86"/>
        <v>111</v>
      </c>
      <c r="I31" s="7">
        <f t="shared" si="86"/>
        <v>112</v>
      </c>
      <c r="J31" s="7">
        <f t="shared" si="86"/>
        <v>113</v>
      </c>
      <c r="K31" s="7">
        <f t="shared" si="86"/>
        <v>114</v>
      </c>
      <c r="L31" s="7">
        <f t="shared" si="86"/>
        <v>115</v>
      </c>
      <c r="M31" s="7">
        <f t="shared" si="86"/>
        <v>116</v>
      </c>
      <c r="N31" s="7">
        <f t="shared" si="86"/>
        <v>117</v>
      </c>
      <c r="O31" s="7">
        <f t="shared" si="86"/>
        <v>118</v>
      </c>
      <c r="R31" s="1" t="s">
        <v>50</v>
      </c>
      <c r="S31" s="3"/>
      <c r="T31" s="8" t="s">
        <v>51</v>
      </c>
    </row>
    <row r="32" spans="1:20" ht="15">
      <c r="A32" s="8" t="s">
        <v>32</v>
      </c>
      <c r="B32" s="1"/>
      <c r="C32" s="2"/>
      <c r="D32" s="2"/>
      <c r="E32" s="2"/>
      <c r="F32" s="2"/>
      <c r="G32" s="2"/>
      <c r="H32" s="3"/>
      <c r="I32" s="1"/>
      <c r="J32" s="2"/>
      <c r="K32" s="2"/>
      <c r="L32" s="2"/>
      <c r="M32" s="2"/>
      <c r="N32" s="2"/>
      <c r="O32" s="3"/>
      <c r="R32" s="1" t="s">
        <v>52</v>
      </c>
      <c r="S32" s="3"/>
      <c r="T32" s="8" t="s">
        <v>53</v>
      </c>
    </row>
    <row r="33" spans="1:20" ht="15">
      <c r="A33" s="8" t="s">
        <v>33</v>
      </c>
      <c r="B33" s="4" t="str">
        <f>IF((OR(B32="gs",B32="pl",B32="pto",B32="hd",B32="or")),"Paid","Unpaid")</f>
        <v>Unpaid</v>
      </c>
      <c r="C33" s="5" t="str">
        <f aca="true" t="shared" si="87" ref="C33">IF((OR(C32="gs",C32="pl",C32="pto",C32="hd",C32="or")),"Paid","Unpaid")</f>
        <v>Unpaid</v>
      </c>
      <c r="D33" s="5" t="str">
        <f aca="true" t="shared" si="88" ref="D33">IF((OR(D32="gs",D32="pl",D32="pto",D32="hd",D32="or")),"Paid","Unpaid")</f>
        <v>Unpaid</v>
      </c>
      <c r="E33" s="5" t="str">
        <f aca="true" t="shared" si="89" ref="E33">IF((OR(E32="gs",E32="pl",E32="pto",E32="hd",E32="or")),"Paid","Unpaid")</f>
        <v>Unpaid</v>
      </c>
      <c r="F33" s="5" t="str">
        <f aca="true" t="shared" si="90" ref="F33">IF((OR(F32="gs",F32="pl",F32="pto",F32="hd",F32="or")),"Paid","Unpaid")</f>
        <v>Unpaid</v>
      </c>
      <c r="G33" s="5" t="str">
        <f aca="true" t="shared" si="91" ref="G33">IF((OR(G32="gs",G32="pl",G32="pto",G32="hd",G32="or")),"Paid","Unpaid")</f>
        <v>Unpaid</v>
      </c>
      <c r="H33" s="6" t="str">
        <f aca="true" t="shared" si="92" ref="H33">IF((OR(H32="gs",H32="pl",H32="pto",H32="hd",H32="or")),"Paid","Unpaid")</f>
        <v>Unpaid</v>
      </c>
      <c r="I33" s="4" t="str">
        <f aca="true" t="shared" si="93" ref="I33">IF((OR(I32="gs",I32="pl",I32="pto",I32="hd",I32="or")),"Paid","Unpaid")</f>
        <v>Unpaid</v>
      </c>
      <c r="J33" s="5" t="str">
        <f aca="true" t="shared" si="94" ref="J33">IF((OR(J32="gs",J32="pl",J32="pto",J32="hd",J32="or")),"Paid","Unpaid")</f>
        <v>Unpaid</v>
      </c>
      <c r="K33" s="5" t="str">
        <f aca="true" t="shared" si="95" ref="K33">IF((OR(K32="gs",K32="pl",K32="pto",K32="hd",K32="or")),"Paid","Unpaid")</f>
        <v>Unpaid</v>
      </c>
      <c r="L33" s="5" t="str">
        <f aca="true" t="shared" si="96" ref="L33">IF((OR(L32="gs",L32="pl",L32="pto",L32="hd",L32="or")),"Paid","Unpaid")</f>
        <v>Unpaid</v>
      </c>
      <c r="M33" s="5" t="str">
        <f aca="true" t="shared" si="97" ref="M33">IF((OR(M32="gs",M32="pl",M32="pto",M32="hd",M32="or")),"Paid","Unpaid")</f>
        <v>Unpaid</v>
      </c>
      <c r="N33" s="5" t="str">
        <f aca="true" t="shared" si="98" ref="N33">IF((OR(N32="gs",N32="pl",N32="pto",N32="hd",N32="or")),"Paid","Unpaid")</f>
        <v>Unpaid</v>
      </c>
      <c r="O33" s="6" t="str">
        <f aca="true" t="shared" si="99" ref="O33">IF((OR(O32="gs",O32="pl",O32="pto",O32="hd",O32="or")),"Paid","Unpaid")</f>
        <v>Unpaid</v>
      </c>
      <c r="R33" s="1" t="s">
        <v>54</v>
      </c>
      <c r="S33" s="3"/>
      <c r="T33" s="8" t="s">
        <v>55</v>
      </c>
    </row>
    <row r="34" spans="18:20" ht="15">
      <c r="R34" s="1" t="s">
        <v>56</v>
      </c>
      <c r="S34" s="3"/>
      <c r="T34" s="8" t="s">
        <v>57</v>
      </c>
    </row>
    <row r="35" spans="18:20" ht="15">
      <c r="R35" s="1" t="s">
        <v>58</v>
      </c>
      <c r="S35" s="3"/>
      <c r="T35" s="8" t="s">
        <v>59</v>
      </c>
    </row>
    <row r="36" spans="1:20" ht="15">
      <c r="A36" s="11" t="s">
        <v>8</v>
      </c>
      <c r="R36" s="1" t="s">
        <v>60</v>
      </c>
      <c r="S36" s="3"/>
      <c r="T36" s="8" t="s">
        <v>61</v>
      </c>
    </row>
    <row r="37" spans="1:2" ht="15">
      <c r="A37" t="s">
        <v>9</v>
      </c>
      <c r="B37" t="s">
        <v>62</v>
      </c>
    </row>
    <row r="38" ht="7.5" customHeight="1"/>
    <row r="39" ht="15" customHeight="1">
      <c r="A39" s="11" t="s">
        <v>11</v>
      </c>
    </row>
    <row r="40" spans="1:2" ht="15">
      <c r="A40" t="s">
        <v>12</v>
      </c>
      <c r="B40" t="s">
        <v>13</v>
      </c>
    </row>
    <row r="41" ht="15">
      <c r="B41" t="s">
        <v>14</v>
      </c>
    </row>
    <row r="42" spans="2:3" ht="15">
      <c r="B42" s="11" t="s">
        <v>15</v>
      </c>
      <c r="C42" s="11"/>
    </row>
    <row r="43" ht="15">
      <c r="B43" s="16" t="s">
        <v>63</v>
      </c>
    </row>
    <row r="44" ht="15">
      <c r="B44" s="16" t="s">
        <v>64</v>
      </c>
    </row>
    <row r="45" ht="15">
      <c r="B45" s="11"/>
    </row>
    <row r="46" ht="15">
      <c r="B46" s="12"/>
    </row>
    <row r="47" ht="15">
      <c r="B47" s="12"/>
    </row>
    <row r="49" spans="1:2" ht="15">
      <c r="A49" t="s">
        <v>21</v>
      </c>
      <c r="B49" s="12" t="s">
        <v>22</v>
      </c>
    </row>
    <row r="50" ht="15">
      <c r="B50" t="s">
        <v>23</v>
      </c>
    </row>
  </sheetData>
  <mergeCells count="20">
    <mergeCell ref="A1:V1"/>
    <mergeCell ref="B5:H5"/>
    <mergeCell ref="I5:O5"/>
    <mergeCell ref="P5:V5"/>
    <mergeCell ref="B10:H10"/>
    <mergeCell ref="I10:O10"/>
    <mergeCell ref="P10:V10"/>
    <mergeCell ref="L3:M3"/>
    <mergeCell ref="I3:J3"/>
    <mergeCell ref="B15:H15"/>
    <mergeCell ref="I15:O15"/>
    <mergeCell ref="P15:V15"/>
    <mergeCell ref="B20:H20"/>
    <mergeCell ref="I20:O20"/>
    <mergeCell ref="P20:V20"/>
    <mergeCell ref="B25:H25"/>
    <mergeCell ref="I25:O25"/>
    <mergeCell ref="P25:V25"/>
    <mergeCell ref="B30:H30"/>
    <mergeCell ref="I30:O30"/>
  </mergeCells>
  <conditionalFormatting sqref="B33:O33">
    <cfRule type="cellIs" priority="18" dxfId="15" operator="equal">
      <formula>"""unpaid"""</formula>
    </cfRule>
    <cfRule type="containsText" priority="15" dxfId="17" operator="containsText" text="Unpaid">
      <formula>NOT(ISERROR(SEARCH("Unpaid",B33)))</formula>
    </cfRule>
    <cfRule type="containsText" priority="16" dxfId="16" operator="containsText" text="Paid">
      <formula>NOT(ISERROR(SEARCH("Paid",B33)))</formula>
    </cfRule>
  </conditionalFormatting>
  <conditionalFormatting sqref="B7:V7 B12:V12 B17:V17 B22:V22 B27:V27 B32:O32">
    <cfRule type="cellIs" priority="119" dxfId="6" operator="equal">
      <formula>$T$33</formula>
    </cfRule>
    <cfRule type="cellIs" priority="120" dxfId="4" operator="equal">
      <formula>$T$32</formula>
    </cfRule>
    <cfRule type="cellIs" priority="121" dxfId="3" operator="equal">
      <formula>$T$31</formula>
    </cfRule>
    <cfRule type="cellIs" priority="116" dxfId="5" operator="equal">
      <formula>$T$36</formula>
    </cfRule>
    <cfRule type="cellIs" priority="117" dxfId="8" operator="equal">
      <formula>$T$35</formula>
    </cfRule>
    <cfRule type="cellIs" priority="118" dxfId="7" operator="equal">
      <formula>$T$34</formula>
    </cfRule>
  </conditionalFormatting>
  <conditionalFormatting sqref="B8:V8">
    <cfRule type="containsText" priority="35" dxfId="17" operator="containsText" text="Unpaid">
      <formula>NOT(ISERROR(SEARCH("Unpaid",B8)))</formula>
    </cfRule>
    <cfRule type="containsText" priority="36" dxfId="16" operator="containsText" text="Paid">
      <formula>NOT(ISERROR(SEARCH("Paid",B8)))</formula>
    </cfRule>
    <cfRule type="cellIs" priority="38" dxfId="15" operator="equal">
      <formula>"""unpaid"""</formula>
    </cfRule>
  </conditionalFormatting>
  <conditionalFormatting sqref="B13:V13">
    <cfRule type="cellIs" priority="34" dxfId="15" operator="equal">
      <formula>"""unpaid"""</formula>
    </cfRule>
    <cfRule type="containsText" priority="31" dxfId="17" operator="containsText" text="Unpaid">
      <formula>NOT(ISERROR(SEARCH("Unpaid",B13)))</formula>
    </cfRule>
    <cfRule type="containsText" priority="32" dxfId="16" operator="containsText" text="Paid">
      <formula>NOT(ISERROR(SEARCH("Paid",B13)))</formula>
    </cfRule>
  </conditionalFormatting>
  <conditionalFormatting sqref="B18:V18">
    <cfRule type="containsText" priority="28" dxfId="16" operator="containsText" text="Paid">
      <formula>NOT(ISERROR(SEARCH("Paid",B18)))</formula>
    </cfRule>
    <cfRule type="cellIs" priority="30" dxfId="15" operator="equal">
      <formula>"""unpaid"""</formula>
    </cfRule>
    <cfRule type="containsText" priority="27" dxfId="17" operator="containsText" text="Unpaid">
      <formula>NOT(ISERROR(SEARCH("Unpaid",B18)))</formula>
    </cfRule>
  </conditionalFormatting>
  <conditionalFormatting sqref="B23:V23">
    <cfRule type="containsText" priority="23" dxfId="17" operator="containsText" text="Unpaid">
      <formula>NOT(ISERROR(SEARCH("Unpaid",B23)))</formula>
    </cfRule>
    <cfRule type="containsText" priority="24" dxfId="16" operator="containsText" text="Paid">
      <formula>NOT(ISERROR(SEARCH("Paid",B23)))</formula>
    </cfRule>
    <cfRule type="cellIs" priority="26" dxfId="15" operator="equal">
      <formula>"""unpaid"""</formula>
    </cfRule>
  </conditionalFormatting>
  <conditionalFormatting sqref="B28:V28">
    <cfRule type="containsText" priority="19" dxfId="17" operator="containsText" text="Unpaid">
      <formula>NOT(ISERROR(SEARCH("Unpaid",B28)))</formula>
    </cfRule>
    <cfRule type="containsText" priority="20" dxfId="16" operator="containsText" text="Paid">
      <formula>NOT(ISERROR(SEARCH("Paid",B28)))</formula>
    </cfRule>
    <cfRule type="cellIs" priority="22" dxfId="15" operator="equal">
      <formula>"""unpaid"""</formula>
    </cfRule>
  </conditionalFormatting>
  <conditionalFormatting sqref="R30:S30">
    <cfRule type="cellIs" priority="2" dxfId="8" operator="equal">
      <formula>$T$35</formula>
    </cfRule>
    <cfRule type="cellIs" priority="3" dxfId="7" operator="equal">
      <formula>$T$34</formula>
    </cfRule>
    <cfRule type="cellIs" priority="4" dxfId="6" operator="equal">
      <formula>$T$33</formula>
    </cfRule>
    <cfRule type="cellIs" priority="5" dxfId="4" operator="equal">
      <formula>$T$32</formula>
    </cfRule>
    <cfRule type="cellIs" priority="6" dxfId="3" operator="equal">
      <formula>$T$31</formula>
    </cfRule>
    <cfRule type="cellIs" priority="1" dxfId="5" operator="equal">
      <formula>$T$36</formula>
    </cfRule>
  </conditionalFormatting>
  <conditionalFormatting sqref="T30:T36">
    <cfRule type="cellIs" priority="75" dxfId="8" operator="equal">
      <formula>$T$35</formula>
    </cfRule>
    <cfRule type="cellIs" priority="76" dxfId="7" operator="equal">
      <formula>$T$34</formula>
    </cfRule>
    <cfRule type="cellIs" priority="77" dxfId="6" operator="equal">
      <formula>$T$33</formula>
    </cfRule>
    <cfRule type="cellIs" priority="74" dxfId="5" operator="equal">
      <formula>$T$36</formula>
    </cfRule>
    <cfRule type="cellIs" priority="78" dxfId="4" operator="equal">
      <formula>$T$32</formula>
    </cfRule>
    <cfRule type="cellIs" priority="79" dxfId="3" operator="equal">
      <formula>$T$31</formula>
    </cfRule>
  </conditionalFormatting>
  <dataValidations count="1">
    <dataValidation type="list" allowBlank="1" showInputMessage="1" showErrorMessage="1" sqref="B7:V7 B12:V12 B17:V17 B22:V22 B27:V27 B32:O32">
      <formula1>$T$30:$T$36</formula1>
    </dataValidation>
  </dataValidations>
  <hyperlinks>
    <hyperlink ref="B49" r:id="rId1" display="mailto:fmlaprocessing@vanderbilt.edu"/>
    <hyperlink ref="B43" r:id="rId2" display="\\vu1file.it.vanderbilt.edu\VU-HR\Shares\FMLA Documents\Job Aids\Entering Exempt FMLA Time in Oracle Cloud 2.20.23.pdf"/>
    <hyperlink ref="B44" r:id="rId3" display="\\vu1file.it.vanderbilt.edu\VU-HR\Shares\FMLA Documents\Job Aids\Entering Hourly FMLA Time in Oracle Cloud 2.20.2023.pdf"/>
  </hyperlinks>
  <printOptions/>
  <pageMargins left="0.7" right="0.7" top="0.75" bottom="0.75" header="0.3" footer="0.3"/>
  <pageSetup horizontalDpi="600" verticalDpi="600" orientation="portrait" r:id="rId6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2" operator="containsText">
            <xm:f>NOT(ISERROR(SEARCH($T$30,B7)))</xm:f>
            <xm:f>$T$30</xm:f>
            <x14:dxf>
              <fill>
                <patternFill>
                  <bgColor theme="7" tint="0.5999600291252136"/>
                </patternFill>
              </fill>
            </x14:dxf>
          </x14:cfRule>
          <xm:sqref>B7:V7 B12:V12 B17:V17 B22:V22 B27:V27 B32:O32</xm:sqref>
        </x14:conditionalFormatting>
        <x14:conditionalFormatting xmlns:xm="http://schemas.microsoft.com/office/excel/2006/main">
          <x14:cfRule type="containsText" priority="7" operator="containsText">
            <xm:f>NOT(ISERROR(SEARCH($T$30,R30)))</xm:f>
            <xm:f>$T$30</xm:f>
            <x14:dxf>
              <fill>
                <patternFill>
                  <bgColor theme="7" tint="0.5999600291252136"/>
                </patternFill>
              </fill>
            </x14:dxf>
          </x14:cfRule>
          <xm:sqref>R30:S30</xm:sqref>
        </x14:conditionalFormatting>
        <x14:conditionalFormatting xmlns:xm="http://schemas.microsoft.com/office/excel/2006/main">
          <x14:cfRule type="containsText" priority="80" operator="containsText">
            <xm:f>NOT(ISERROR(SEARCH($T$30,T30)))</xm:f>
            <xm:f>$T$30</xm:f>
            <x14:dxf>
              <fill>
                <patternFill>
                  <bgColor theme="7" tint="0.5999600291252136"/>
                </patternFill>
              </fill>
            </x14:dxf>
          </x14:cfRule>
          <xm:sqref>T30:T36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A2" sqref="A2:B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Tanya (VU-HR)</dc:creator>
  <cp:keywords/>
  <dc:description/>
  <cp:lastModifiedBy>Coppinger, Whitney D</cp:lastModifiedBy>
  <dcterms:created xsi:type="dcterms:W3CDTF">2019-10-25T21:51:18Z</dcterms:created>
  <dcterms:modified xsi:type="dcterms:W3CDTF">2023-05-15T13:18:25Z</dcterms:modified>
  <cp:category/>
  <cp:version/>
  <cp:contentType/>
  <cp:contentStatus/>
</cp:coreProperties>
</file>